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CasaNova\Guichet 3\Accueil - Tourisme\Taxes Séjour\2025\Formulaires\Formilaire Décompte taxees\"/>
    </mc:Choice>
  </mc:AlternateContent>
  <xr:revisionPtr revIDLastSave="0" documentId="13_ncr:1_{1D66C300-1B17-4D66-A908-18AD8F7CFF6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euil1" sheetId="1" r:id="rId1"/>
  </sheets>
  <definedNames>
    <definedName name="_xlnm.Print_Area" localSheetId="0">Feuil1!$A$1:$K$44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H26" i="1"/>
  <c r="A30" i="1" s="1"/>
  <c r="E30" i="1" s="1"/>
  <c r="I26" i="1"/>
  <c r="J26" i="1"/>
  <c r="K26" i="1" l="1"/>
  <c r="I30" i="1"/>
  <c r="K30" i="1" s="1"/>
  <c r="A32" i="1"/>
  <c r="I32" i="1" l="1"/>
  <c r="E32" i="1"/>
  <c r="K32" i="1" l="1"/>
  <c r="K35" i="1" s="1"/>
</calcChain>
</file>

<file path=xl/sharedStrings.xml><?xml version="1.0" encoding="utf-8"?>
<sst xmlns="http://schemas.openxmlformats.org/spreadsheetml/2006/main" count="45" uniqueCount="30">
  <si>
    <t>Jour</t>
  </si>
  <si>
    <t>Total</t>
  </si>
  <si>
    <t>Taxe d'hébergement</t>
  </si>
  <si>
    <t>Etablissement</t>
  </si>
  <si>
    <t>Taxe de séjour</t>
  </si>
  <si>
    <t>Exonérés</t>
  </si>
  <si>
    <t>Propriétaire</t>
  </si>
  <si>
    <t>à Chf 1.50</t>
  </si>
  <si>
    <t>à Chf 0.75</t>
  </si>
  <si>
    <t>Chf</t>
  </si>
  <si>
    <t>à Chf 0.50</t>
  </si>
  <si>
    <t>à Chf 0.25</t>
  </si>
  <si>
    <t>Date :</t>
  </si>
  <si>
    <t>Signature et sceau :</t>
  </si>
  <si>
    <t>TOTAL</t>
  </si>
  <si>
    <r>
      <rPr>
        <b/>
        <sz val="11"/>
        <color theme="1"/>
        <rFont val="Calibri"/>
        <family val="2"/>
        <scheme val="minor"/>
      </rPr>
      <t>nuitées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(col 1)</t>
    </r>
  </si>
  <si>
    <r>
      <rPr>
        <b/>
        <sz val="11"/>
        <color theme="1"/>
        <rFont val="Calibri"/>
        <family val="2"/>
        <scheme val="minor"/>
      </rPr>
      <t>nuitées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(col 2)</t>
    </r>
  </si>
  <si>
    <t>Adulte :</t>
  </si>
  <si>
    <t>dès 16 ans</t>
  </si>
  <si>
    <t>Adulte</t>
  </si>
  <si>
    <t>Enfant</t>
  </si>
  <si>
    <t xml:space="preserve">           Mois de </t>
  </si>
  <si>
    <t>Nombre lits</t>
  </si>
  <si>
    <t>Enfant :</t>
  </si>
  <si>
    <t>6 à 16 ans</t>
  </si>
  <si>
    <t>Nombre nuitées</t>
  </si>
  <si>
    <t>Total nuitées</t>
  </si>
  <si>
    <r>
      <t xml:space="preserve">        </t>
    </r>
    <r>
      <rPr>
        <b/>
        <sz val="16"/>
        <color theme="1"/>
        <rFont val="Calibri"/>
        <family val="2"/>
        <scheme val="minor"/>
      </rPr>
      <t xml:space="preserve">    </t>
    </r>
  </si>
  <si>
    <t>Le décompte des nuitées s'effectue mensuellement et doit être envoyé chaque 6 mois au Service Culture, Tourisme et Jumelage de la ville de Monthey</t>
  </si>
  <si>
    <t>Décompte des taxes de séjour et d'hébergement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</si>
</sst>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17" xfId="0" applyBorder="1"/>
    <xf numFmtId="0" fontId="0" fillId="0" borderId="7" xfId="0" applyBorder="1"/>
    <xf numFmtId="0" fontId="0" fillId="0" borderId="22" xfId="0" applyBorder="1"/>
    <xf numFmtId="0" fontId="2" fillId="0" borderId="7" xfId="0" applyFont="1" applyBorder="1"/>
    <xf numFmtId="0" fontId="2" fillId="0" borderId="0" xfId="0" applyFont="1" applyAlignment="1">
      <alignment horizontal="left"/>
    </xf>
    <xf numFmtId="0" fontId="4" fillId="0" borderId="7" xfId="0" applyFont="1" applyBorder="1"/>
    <xf numFmtId="0" fontId="2" fillId="0" borderId="0" xfId="0" applyFont="1"/>
    <xf numFmtId="0" fontId="2" fillId="0" borderId="22" xfId="0" applyFont="1" applyBorder="1"/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0" borderId="22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7" xfId="0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3" borderId="28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center"/>
    </xf>
    <xf numFmtId="0" fontId="3" fillId="3" borderId="7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0" fillId="3" borderId="36" xfId="0" applyFill="1" applyBorder="1" applyAlignment="1">
      <alignment horizontal="right"/>
    </xf>
    <xf numFmtId="0" fontId="0" fillId="3" borderId="7" xfId="0" applyFill="1" applyBorder="1"/>
    <xf numFmtId="0" fontId="0" fillId="3" borderId="22" xfId="0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right"/>
    </xf>
    <xf numFmtId="2" fontId="8" fillId="3" borderId="22" xfId="0" applyNumberFormat="1" applyFont="1" applyFill="1" applyBorder="1" applyAlignment="1">
      <alignment horizontal="right"/>
    </xf>
    <xf numFmtId="0" fontId="0" fillId="3" borderId="7" xfId="0" applyFill="1" applyBorder="1" applyAlignment="1">
      <alignment horizontal="right"/>
    </xf>
    <xf numFmtId="2" fontId="8" fillId="3" borderId="0" xfId="0" applyNumberFormat="1" applyFont="1" applyFill="1" applyAlignment="1">
      <alignment horizontal="right"/>
    </xf>
    <xf numFmtId="2" fontId="7" fillId="3" borderId="22" xfId="0" applyNumberFormat="1" applyFont="1" applyFill="1" applyBorder="1"/>
    <xf numFmtId="0" fontId="0" fillId="0" borderId="0" xfId="0" applyAlignment="1">
      <alignment wrapText="1"/>
    </xf>
    <xf numFmtId="0" fontId="7" fillId="3" borderId="7" xfId="0" applyFont="1" applyFill="1" applyBorder="1" applyAlignment="1">
      <alignment horizontal="center"/>
    </xf>
    <xf numFmtId="0" fontId="0" fillId="3" borderId="0" xfId="0" applyFill="1"/>
    <xf numFmtId="0" fontId="8" fillId="3" borderId="22" xfId="0" applyFont="1" applyFill="1" applyBorder="1"/>
    <xf numFmtId="0" fontId="8" fillId="3" borderId="0" xfId="0" applyFont="1" applyFill="1"/>
    <xf numFmtId="0" fontId="7" fillId="3" borderId="22" xfId="0" applyFont="1" applyFill="1" applyBorder="1"/>
    <xf numFmtId="0" fontId="0" fillId="3" borderId="18" xfId="0" applyFill="1" applyBorder="1"/>
    <xf numFmtId="0" fontId="0" fillId="3" borderId="9" xfId="0" applyFill="1" applyBorder="1" applyAlignment="1">
      <alignment horizontal="left"/>
    </xf>
    <xf numFmtId="0" fontId="0" fillId="3" borderId="37" xfId="0" applyFill="1" applyBorder="1"/>
    <xf numFmtId="0" fontId="0" fillId="3" borderId="9" xfId="0" applyFill="1" applyBorder="1" applyAlignment="1">
      <alignment horizontal="right"/>
    </xf>
    <xf numFmtId="0" fontId="0" fillId="3" borderId="19" xfId="0" applyFill="1" applyBorder="1"/>
    <xf numFmtId="0" fontId="0" fillId="3" borderId="9" xfId="0" applyFill="1" applyBorder="1"/>
    <xf numFmtId="0" fontId="0" fillId="3" borderId="26" xfId="0" applyFill="1" applyBorder="1" applyAlignment="1">
      <alignment horizontal="right"/>
    </xf>
    <xf numFmtId="0" fontId="7" fillId="3" borderId="27" xfId="0" applyFont="1" applyFill="1" applyBorder="1"/>
    <xf numFmtId="0" fontId="0" fillId="0" borderId="15" xfId="0" applyBorder="1"/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7" xfId="0" applyBorder="1" applyAlignment="1">
      <alignment vertical="top" wrapText="1"/>
    </xf>
    <xf numFmtId="0" fontId="0" fillId="0" borderId="0" xfId="0" applyAlignment="1">
      <alignment vertical="top"/>
    </xf>
    <xf numFmtId="0" fontId="0" fillId="0" borderId="22" xfId="0" applyBorder="1" applyAlignment="1">
      <alignment vertical="top"/>
    </xf>
    <xf numFmtId="0" fontId="0" fillId="0" borderId="9" xfId="0" applyBorder="1"/>
    <xf numFmtId="0" fontId="0" fillId="0" borderId="18" xfId="0" applyBorder="1"/>
    <xf numFmtId="0" fontId="0" fillId="0" borderId="19" xfId="0" applyBorder="1"/>
    <xf numFmtId="0" fontId="0" fillId="0" borderId="11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0" borderId="16" xfId="0" applyFont="1" applyBorder="1" applyAlignment="1">
      <alignment horizontal="center"/>
    </xf>
    <xf numFmtId="0" fontId="0" fillId="0" borderId="2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3" fillId="3" borderId="2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6" fillId="0" borderId="9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3" fillId="0" borderId="15" xfId="0" applyFont="1" applyBorder="1" applyAlignment="1">
      <alignment horizontal="center" wrapText="1"/>
    </xf>
    <xf numFmtId="0" fontId="11" fillId="0" borderId="16" xfId="0" applyFont="1" applyBorder="1" applyAlignment="1">
      <alignment horizontal="center"/>
    </xf>
    <xf numFmtId="0" fontId="3" fillId="3" borderId="35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12" fillId="0" borderId="7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2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118110</xdr:colOff>
      <xdr:row>0</xdr:row>
      <xdr:rowOff>312420</xdr:rowOff>
    </xdr:from>
    <xdr:to>
      <xdr:col>7</xdr:col>
      <xdr:colOff>536992</xdr:colOff>
      <xdr:row>1</xdr:row>
      <xdr:rowOff>132524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1BD03159-4BF7-98C5-58AD-CC015924D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8010" y="312420"/>
          <a:ext cx="2019082" cy="10393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44"/>
  <sheetViews>
    <sheetView showGridLines="0" tabSelected="1" workbookViewId="0">
      <selection activeCell="E6" sqref="E6:H6"/>
    </sheetView>
  </sheetViews>
  <sheetFormatPr baseColWidth="10" defaultRowHeight="14.4" x14ac:dyDescent="0.3"/>
  <cols>
    <col min="1" max="1" width="9.44140625" customWidth="1"/>
    <col min="2" max="2" width="14" bestFit="1" customWidth="1"/>
    <col min="3" max="3" width="10.5546875" bestFit="1" customWidth="1"/>
    <col min="4" max="4" width="9.88671875" bestFit="1" customWidth="1"/>
    <col min="5" max="5" width="11.88671875" customWidth="1"/>
    <col min="6" max="6" width="2" customWidth="1"/>
    <col min="7" max="7" width="9.44140625" customWidth="1"/>
    <col min="8" max="8" width="14.109375" bestFit="1" customWidth="1"/>
    <col min="9" max="9" width="9.44140625" bestFit="1" customWidth="1"/>
    <col min="10" max="10" width="10.109375" customWidth="1"/>
    <col min="11" max="11" width="11.88671875" customWidth="1"/>
    <col min="12" max="12" width="6" customWidth="1"/>
    <col min="13" max="13" width="15.44140625" customWidth="1"/>
    <col min="21" max="23" width="11.44140625" customWidth="1"/>
    <col min="24" max="24" width="5" customWidth="1"/>
    <col min="25" max="32" width="11.44140625" customWidth="1"/>
  </cols>
  <sheetData>
    <row r="1" spans="1:12" ht="96" customHeight="1" x14ac:dyDescent="0.35">
      <c r="A1" s="106" t="s">
        <v>27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"/>
    </row>
    <row r="2" spans="1:12" ht="44.4" customHeight="1" x14ac:dyDescent="0.4">
      <c r="A2" s="116" t="s">
        <v>29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8"/>
    </row>
    <row r="3" spans="1:12" ht="9" customHeight="1" x14ac:dyDescent="0.3">
      <c r="A3" s="2"/>
      <c r="L3" s="3"/>
    </row>
    <row r="4" spans="1:12" ht="31.5" customHeight="1" x14ac:dyDescent="0.35">
      <c r="A4" s="4" t="s">
        <v>3</v>
      </c>
      <c r="C4" s="113"/>
      <c r="D4" s="113"/>
      <c r="E4" s="113"/>
      <c r="L4" s="3"/>
    </row>
    <row r="5" spans="1:12" ht="36.75" customHeight="1" x14ac:dyDescent="0.35">
      <c r="A5" s="4" t="s">
        <v>6</v>
      </c>
      <c r="C5" s="114"/>
      <c r="D5" s="114"/>
      <c r="E5" s="114"/>
      <c r="H5" s="5" t="s">
        <v>22</v>
      </c>
      <c r="I5" s="115"/>
      <c r="J5" s="115"/>
      <c r="L5" s="3"/>
    </row>
    <row r="6" spans="1:12" s="7" customFormat="1" ht="45" customHeight="1" x14ac:dyDescent="0.4">
      <c r="A6" s="6"/>
      <c r="C6" s="88" t="s">
        <v>21</v>
      </c>
      <c r="D6" s="88"/>
      <c r="E6" s="101"/>
      <c r="F6" s="101"/>
      <c r="G6" s="101"/>
      <c r="H6" s="101"/>
      <c r="L6" s="8"/>
    </row>
    <row r="7" spans="1:12" s="7" customFormat="1" ht="18.75" customHeight="1" thickBot="1" x14ac:dyDescent="0.4">
      <c r="A7" s="9"/>
      <c r="D7" s="10"/>
      <c r="L7" s="8"/>
    </row>
    <row r="8" spans="1:12" s="7" customFormat="1" ht="21.75" customHeight="1" thickBot="1" x14ac:dyDescent="0.4">
      <c r="A8" s="92" t="s">
        <v>0</v>
      </c>
      <c r="B8" s="94" t="s">
        <v>25</v>
      </c>
      <c r="C8" s="95"/>
      <c r="D8" s="95"/>
      <c r="E8" s="96"/>
      <c r="F8" s="11"/>
      <c r="G8" s="92" t="s">
        <v>0</v>
      </c>
      <c r="H8" s="94" t="s">
        <v>25</v>
      </c>
      <c r="I8" s="95"/>
      <c r="J8" s="95"/>
      <c r="K8" s="97"/>
      <c r="L8" s="8"/>
    </row>
    <row r="9" spans="1:12" s="20" customFormat="1" ht="26.25" customHeight="1" x14ac:dyDescent="0.3">
      <c r="A9" s="93"/>
      <c r="B9" s="12" t="s">
        <v>19</v>
      </c>
      <c r="C9" s="13" t="s">
        <v>20</v>
      </c>
      <c r="D9" s="14" t="s">
        <v>5</v>
      </c>
      <c r="E9" s="15" t="s">
        <v>1</v>
      </c>
      <c r="F9" s="11"/>
      <c r="G9" s="93"/>
      <c r="H9" s="16" t="s">
        <v>19</v>
      </c>
      <c r="I9" s="16" t="s">
        <v>20</v>
      </c>
      <c r="J9" s="17" t="s">
        <v>5</v>
      </c>
      <c r="K9" s="18" t="s">
        <v>1</v>
      </c>
      <c r="L9" s="19"/>
    </row>
    <row r="10" spans="1:12" s="31" customFormat="1" ht="13.8" x14ac:dyDescent="0.3">
      <c r="A10" s="21"/>
      <c r="B10" s="22">
        <v>1</v>
      </c>
      <c r="C10" s="23">
        <v>2</v>
      </c>
      <c r="D10" s="24"/>
      <c r="E10" s="25"/>
      <c r="F10" s="26"/>
      <c r="G10" s="27"/>
      <c r="H10" s="22">
        <v>1</v>
      </c>
      <c r="I10" s="22">
        <v>2</v>
      </c>
      <c r="J10" s="28"/>
      <c r="K10" s="29"/>
      <c r="L10" s="30"/>
    </row>
    <row r="11" spans="1:12" ht="21" customHeight="1" x14ac:dyDescent="0.3">
      <c r="A11" s="32">
        <v>1</v>
      </c>
      <c r="B11" s="80"/>
      <c r="C11" s="83"/>
      <c r="D11" s="80"/>
      <c r="E11" s="33">
        <f>B11+C11+D11</f>
        <v>0</v>
      </c>
      <c r="F11" s="34"/>
      <c r="G11" s="35">
        <v>17</v>
      </c>
      <c r="H11" s="80"/>
      <c r="I11" s="80"/>
      <c r="J11" s="80"/>
      <c r="K11" s="33">
        <f>H11+I11+J11</f>
        <v>0</v>
      </c>
      <c r="L11" s="3"/>
    </row>
    <row r="12" spans="1:12" ht="21" customHeight="1" x14ac:dyDescent="0.3">
      <c r="A12" s="32">
        <v>2</v>
      </c>
      <c r="B12" s="80"/>
      <c r="C12" s="80"/>
      <c r="D12" s="80"/>
      <c r="E12" s="33">
        <f t="shared" ref="E12:E26" si="0">B12+C12+D12</f>
        <v>0</v>
      </c>
      <c r="F12" s="34"/>
      <c r="G12" s="35">
        <v>18</v>
      </c>
      <c r="H12" s="81"/>
      <c r="I12" s="81"/>
      <c r="J12" s="81"/>
      <c r="K12" s="33">
        <f t="shared" ref="K12:K25" si="1">H12+I12+J12</f>
        <v>0</v>
      </c>
      <c r="L12" s="3"/>
    </row>
    <row r="13" spans="1:12" ht="21" customHeight="1" x14ac:dyDescent="0.3">
      <c r="A13" s="32">
        <v>3</v>
      </c>
      <c r="B13" s="81"/>
      <c r="C13" s="81"/>
      <c r="D13" s="81"/>
      <c r="E13" s="33">
        <f t="shared" si="0"/>
        <v>0</v>
      </c>
      <c r="F13" s="34"/>
      <c r="G13" s="35">
        <v>19</v>
      </c>
      <c r="H13" s="81"/>
      <c r="I13" s="81"/>
      <c r="J13" s="81"/>
      <c r="K13" s="33">
        <f t="shared" si="1"/>
        <v>0</v>
      </c>
      <c r="L13" s="3"/>
    </row>
    <row r="14" spans="1:12" ht="21" customHeight="1" x14ac:dyDescent="0.3">
      <c r="A14" s="32">
        <v>4</v>
      </c>
      <c r="B14" s="81"/>
      <c r="C14" s="81"/>
      <c r="D14" s="81"/>
      <c r="E14" s="33">
        <f t="shared" si="0"/>
        <v>0</v>
      </c>
      <c r="F14" s="34"/>
      <c r="G14" s="35">
        <v>20</v>
      </c>
      <c r="H14" s="81"/>
      <c r="I14" s="81"/>
      <c r="J14" s="81"/>
      <c r="K14" s="33">
        <f t="shared" si="1"/>
        <v>0</v>
      </c>
      <c r="L14" s="3"/>
    </row>
    <row r="15" spans="1:12" ht="21" customHeight="1" x14ac:dyDescent="0.3">
      <c r="A15" s="32">
        <v>5</v>
      </c>
      <c r="B15" s="81"/>
      <c r="C15" s="81"/>
      <c r="D15" s="81"/>
      <c r="E15" s="33">
        <f>B15+C15+D15</f>
        <v>0</v>
      </c>
      <c r="F15" s="34"/>
      <c r="G15" s="35">
        <v>21</v>
      </c>
      <c r="H15" s="81"/>
      <c r="I15" s="81"/>
      <c r="J15" s="81"/>
      <c r="K15" s="33">
        <f t="shared" si="1"/>
        <v>0</v>
      </c>
      <c r="L15" s="3"/>
    </row>
    <row r="16" spans="1:12" ht="21" customHeight="1" x14ac:dyDescent="0.3">
      <c r="A16" s="32">
        <v>6</v>
      </c>
      <c r="B16" s="81"/>
      <c r="C16" s="81"/>
      <c r="D16" s="81"/>
      <c r="E16" s="33">
        <f t="shared" si="0"/>
        <v>0</v>
      </c>
      <c r="F16" s="34"/>
      <c r="G16" s="35">
        <v>22</v>
      </c>
      <c r="H16" s="81"/>
      <c r="I16" s="81"/>
      <c r="J16" s="81"/>
      <c r="K16" s="33">
        <f t="shared" si="1"/>
        <v>0</v>
      </c>
      <c r="L16" s="3"/>
    </row>
    <row r="17" spans="1:13" ht="21" customHeight="1" x14ac:dyDescent="0.3">
      <c r="A17" s="32">
        <v>7</v>
      </c>
      <c r="B17" s="81"/>
      <c r="C17" s="81"/>
      <c r="D17" s="81"/>
      <c r="E17" s="33">
        <f t="shared" si="0"/>
        <v>0</v>
      </c>
      <c r="F17" s="34"/>
      <c r="G17" s="35">
        <v>23</v>
      </c>
      <c r="H17" s="81"/>
      <c r="I17" s="81"/>
      <c r="J17" s="81"/>
      <c r="K17" s="33">
        <f t="shared" si="1"/>
        <v>0</v>
      </c>
      <c r="L17" s="3"/>
    </row>
    <row r="18" spans="1:13" ht="21" customHeight="1" x14ac:dyDescent="0.3">
      <c r="A18" s="32">
        <v>8</v>
      </c>
      <c r="B18" s="81"/>
      <c r="C18" s="81"/>
      <c r="D18" s="81"/>
      <c r="E18" s="33">
        <f t="shared" si="0"/>
        <v>0</v>
      </c>
      <c r="F18" s="34"/>
      <c r="G18" s="35">
        <v>24</v>
      </c>
      <c r="H18" s="81"/>
      <c r="I18" s="81"/>
      <c r="J18" s="81"/>
      <c r="K18" s="33">
        <f t="shared" si="1"/>
        <v>0</v>
      </c>
      <c r="L18" s="3"/>
    </row>
    <row r="19" spans="1:13" ht="21" customHeight="1" x14ac:dyDescent="0.3">
      <c r="A19" s="32">
        <v>9</v>
      </c>
      <c r="B19" s="81"/>
      <c r="C19" s="81"/>
      <c r="D19" s="81"/>
      <c r="E19" s="33">
        <f>B19+C19+D19</f>
        <v>0</v>
      </c>
      <c r="F19" s="34"/>
      <c r="G19" s="35">
        <v>25</v>
      </c>
      <c r="H19" s="81"/>
      <c r="I19" s="81"/>
      <c r="J19" s="81"/>
      <c r="K19" s="33">
        <f t="shared" si="1"/>
        <v>0</v>
      </c>
      <c r="L19" s="3"/>
    </row>
    <row r="20" spans="1:13" ht="21" customHeight="1" x14ac:dyDescent="0.3">
      <c r="A20" s="32">
        <v>10</v>
      </c>
      <c r="B20" s="81"/>
      <c r="C20" s="81"/>
      <c r="D20" s="81"/>
      <c r="E20" s="33">
        <f>B20+C20+D20</f>
        <v>0</v>
      </c>
      <c r="F20" s="34"/>
      <c r="G20" s="35">
        <v>26</v>
      </c>
      <c r="H20" s="81"/>
      <c r="I20" s="81"/>
      <c r="J20" s="81"/>
      <c r="K20" s="33">
        <f t="shared" si="1"/>
        <v>0</v>
      </c>
      <c r="L20" s="3"/>
    </row>
    <row r="21" spans="1:13" ht="21" customHeight="1" x14ac:dyDescent="0.3">
      <c r="A21" s="32">
        <v>11</v>
      </c>
      <c r="B21" s="81"/>
      <c r="C21" s="81"/>
      <c r="D21" s="81"/>
      <c r="E21" s="33">
        <f>B21+C21+D21</f>
        <v>0</v>
      </c>
      <c r="F21" s="34"/>
      <c r="G21" s="35">
        <v>27</v>
      </c>
      <c r="H21" s="81"/>
      <c r="I21" s="81"/>
      <c r="J21" s="81"/>
      <c r="K21" s="33">
        <f t="shared" si="1"/>
        <v>0</v>
      </c>
      <c r="L21" s="3"/>
    </row>
    <row r="22" spans="1:13" ht="21" customHeight="1" x14ac:dyDescent="0.3">
      <c r="A22" s="32">
        <v>12</v>
      </c>
      <c r="B22" s="81"/>
      <c r="C22" s="81"/>
      <c r="D22" s="81"/>
      <c r="E22" s="33">
        <f t="shared" si="0"/>
        <v>0</v>
      </c>
      <c r="F22" s="34"/>
      <c r="G22" s="35">
        <v>28</v>
      </c>
      <c r="H22" s="81"/>
      <c r="I22" s="81"/>
      <c r="J22" s="81"/>
      <c r="K22" s="33">
        <f t="shared" si="1"/>
        <v>0</v>
      </c>
      <c r="L22" s="3"/>
    </row>
    <row r="23" spans="1:13" ht="21" customHeight="1" x14ac:dyDescent="0.3">
      <c r="A23" s="32">
        <v>13</v>
      </c>
      <c r="B23" s="81"/>
      <c r="C23" s="81"/>
      <c r="D23" s="81"/>
      <c r="E23" s="33">
        <f t="shared" si="0"/>
        <v>0</v>
      </c>
      <c r="F23" s="34"/>
      <c r="G23" s="35">
        <v>29</v>
      </c>
      <c r="H23" s="81"/>
      <c r="I23" s="81"/>
      <c r="J23" s="81"/>
      <c r="K23" s="33">
        <f t="shared" si="1"/>
        <v>0</v>
      </c>
      <c r="L23" s="3"/>
    </row>
    <row r="24" spans="1:13" ht="21" customHeight="1" x14ac:dyDescent="0.3">
      <c r="A24" s="32">
        <v>14</v>
      </c>
      <c r="B24" s="81"/>
      <c r="C24" s="81"/>
      <c r="D24" s="81"/>
      <c r="E24" s="33">
        <f t="shared" si="0"/>
        <v>0</v>
      </c>
      <c r="F24" s="34"/>
      <c r="G24" s="35">
        <v>30</v>
      </c>
      <c r="H24" s="81"/>
      <c r="I24" s="81"/>
      <c r="J24" s="81"/>
      <c r="K24" s="33">
        <f t="shared" si="1"/>
        <v>0</v>
      </c>
      <c r="L24" s="3"/>
    </row>
    <row r="25" spans="1:13" ht="21" customHeight="1" thickBot="1" x14ac:dyDescent="0.35">
      <c r="A25" s="32">
        <v>15</v>
      </c>
      <c r="B25" s="81"/>
      <c r="C25" s="81"/>
      <c r="D25" s="81"/>
      <c r="E25" s="33">
        <f t="shared" si="0"/>
        <v>0</v>
      </c>
      <c r="F25" s="34"/>
      <c r="G25" s="35">
        <v>31</v>
      </c>
      <c r="H25" s="84"/>
      <c r="I25" s="84"/>
      <c r="J25" s="84"/>
      <c r="K25" s="33">
        <f t="shared" si="1"/>
        <v>0</v>
      </c>
      <c r="L25" s="3"/>
    </row>
    <row r="26" spans="1:13" ht="21" customHeight="1" thickTop="1" thickBot="1" x14ac:dyDescent="0.35">
      <c r="A26" s="36">
        <v>16</v>
      </c>
      <c r="B26" s="82"/>
      <c r="C26" s="82"/>
      <c r="D26" s="82"/>
      <c r="E26" s="33">
        <f t="shared" si="0"/>
        <v>0</v>
      </c>
      <c r="F26" s="37"/>
      <c r="G26" s="38" t="s">
        <v>1</v>
      </c>
      <c r="H26" s="85">
        <f>SUM(B11:B26,H11:H25)</f>
        <v>0</v>
      </c>
      <c r="I26" s="85">
        <f>SUM(C11:C26,I11:I25)</f>
        <v>0</v>
      </c>
      <c r="J26" s="85">
        <f>SUM(D11:D26,J11:J25)</f>
        <v>0</v>
      </c>
      <c r="K26" s="86">
        <f>SUM(H26:J26)</f>
        <v>0</v>
      </c>
      <c r="L26" s="3"/>
    </row>
    <row r="27" spans="1:13" ht="19.5" customHeight="1" x14ac:dyDescent="0.3">
      <c r="A27" s="2"/>
      <c r="B27" s="39"/>
      <c r="L27" s="3"/>
    </row>
    <row r="28" spans="1:13" s="44" customFormat="1" ht="27.75" customHeight="1" x14ac:dyDescent="0.3">
      <c r="A28" s="40" t="s">
        <v>26</v>
      </c>
      <c r="B28" s="41"/>
      <c r="C28" s="108" t="s">
        <v>4</v>
      </c>
      <c r="D28" s="99"/>
      <c r="E28" s="100"/>
      <c r="F28" s="42"/>
      <c r="G28" s="98" t="s">
        <v>2</v>
      </c>
      <c r="H28" s="99"/>
      <c r="I28" s="100"/>
      <c r="J28" s="109" t="s">
        <v>14</v>
      </c>
      <c r="K28" s="110"/>
      <c r="L28" s="43"/>
    </row>
    <row r="29" spans="1:13" ht="21" customHeight="1" x14ac:dyDescent="0.3">
      <c r="A29" s="45"/>
      <c r="B29" s="46"/>
      <c r="C29" s="47"/>
      <c r="D29" s="111" t="s">
        <v>1</v>
      </c>
      <c r="E29" s="112"/>
      <c r="G29" s="45"/>
      <c r="H29" s="111" t="s">
        <v>1</v>
      </c>
      <c r="I29" s="112"/>
      <c r="J29" s="48"/>
      <c r="K29" s="49"/>
      <c r="L29" s="3"/>
    </row>
    <row r="30" spans="1:13" ht="21" customHeight="1" x14ac:dyDescent="0.3">
      <c r="A30" s="50">
        <f>H26</f>
        <v>0</v>
      </c>
      <c r="B30" s="51" t="s">
        <v>15</v>
      </c>
      <c r="C30" s="47" t="s">
        <v>7</v>
      </c>
      <c r="D30" s="52" t="s">
        <v>9</v>
      </c>
      <c r="E30" s="53">
        <f>SUM(A30*1.5)</f>
        <v>0</v>
      </c>
      <c r="G30" s="54" t="s">
        <v>10</v>
      </c>
      <c r="H30" s="52" t="s">
        <v>9</v>
      </c>
      <c r="I30" s="55">
        <f>SUM(A30*0.5)</f>
        <v>0</v>
      </c>
      <c r="J30" s="54" t="s">
        <v>9</v>
      </c>
      <c r="K30" s="56">
        <f>SUM(E30+I30)</f>
        <v>0</v>
      </c>
      <c r="L30" s="3"/>
      <c r="M30" s="57"/>
    </row>
    <row r="31" spans="1:13" ht="18" customHeight="1" x14ac:dyDescent="0.3">
      <c r="A31" s="58"/>
      <c r="B31" s="59"/>
      <c r="C31" s="47"/>
      <c r="D31" s="52"/>
      <c r="E31" s="60"/>
      <c r="G31" s="54"/>
      <c r="H31" s="59"/>
      <c r="I31" s="61"/>
      <c r="J31" s="54"/>
      <c r="K31" s="62"/>
      <c r="L31" s="3"/>
    </row>
    <row r="32" spans="1:13" ht="15.6" x14ac:dyDescent="0.3">
      <c r="A32" s="50">
        <f>I26</f>
        <v>0</v>
      </c>
      <c r="B32" s="51" t="s">
        <v>16</v>
      </c>
      <c r="C32" s="47" t="s">
        <v>8</v>
      </c>
      <c r="D32" s="52" t="s">
        <v>9</v>
      </c>
      <c r="E32" s="53">
        <f>SUM(A32*0.75)</f>
        <v>0</v>
      </c>
      <c r="G32" s="54" t="s">
        <v>11</v>
      </c>
      <c r="H32" s="52" t="s">
        <v>9</v>
      </c>
      <c r="I32" s="55">
        <f>SUM(A32*0.25)</f>
        <v>0</v>
      </c>
      <c r="J32" s="54" t="s">
        <v>9</v>
      </c>
      <c r="K32" s="56">
        <f>SUM(E32+I32)</f>
        <v>0</v>
      </c>
      <c r="L32" s="3"/>
    </row>
    <row r="33" spans="1:33" ht="15" customHeight="1" thickBot="1" x14ac:dyDescent="0.35">
      <c r="A33" s="63"/>
      <c r="B33" s="64"/>
      <c r="C33" s="65"/>
      <c r="D33" s="66"/>
      <c r="E33" s="67"/>
      <c r="G33" s="63"/>
      <c r="H33" s="64"/>
      <c r="I33" s="68"/>
      <c r="J33" s="69"/>
      <c r="K33" s="70"/>
      <c r="L33" s="3"/>
    </row>
    <row r="34" spans="1:33" ht="9.75" customHeight="1" thickTop="1" x14ac:dyDescent="0.3">
      <c r="A34" s="2"/>
      <c r="J34" s="48"/>
      <c r="K34" s="62"/>
      <c r="L34" s="3"/>
    </row>
    <row r="35" spans="1:33" ht="15.6" x14ac:dyDescent="0.3">
      <c r="A35" s="71" t="s">
        <v>17</v>
      </c>
      <c r="B35" s="1" t="s">
        <v>18</v>
      </c>
      <c r="J35" s="54" t="s">
        <v>9</v>
      </c>
      <c r="K35" s="56">
        <f>SUM(K30+K32)</f>
        <v>0</v>
      </c>
      <c r="L35" s="3"/>
    </row>
    <row r="36" spans="1:33" ht="9.75" customHeight="1" x14ac:dyDescent="0.3">
      <c r="A36" s="72" t="s">
        <v>23</v>
      </c>
      <c r="B36" s="73" t="s">
        <v>24</v>
      </c>
      <c r="J36" s="63"/>
      <c r="K36" s="67"/>
      <c r="L36" s="3"/>
    </row>
    <row r="37" spans="1:33" ht="21" customHeight="1" x14ac:dyDescent="0.3">
      <c r="L37" s="3"/>
    </row>
    <row r="38" spans="1:33" s="44" customFormat="1" ht="13.8" customHeight="1" x14ac:dyDescent="0.3">
      <c r="L38" s="43"/>
    </row>
    <row r="39" spans="1:33" ht="15" customHeight="1" x14ac:dyDescent="0.3">
      <c r="A39" s="2"/>
      <c r="L39" s="3"/>
    </row>
    <row r="40" spans="1:33" ht="37.5" customHeight="1" x14ac:dyDescent="0.3">
      <c r="A40" s="74"/>
      <c r="B40" s="89" t="s">
        <v>28</v>
      </c>
      <c r="C40" s="90"/>
      <c r="D40" s="90"/>
      <c r="E40" s="90"/>
      <c r="F40" s="90"/>
      <c r="G40" s="90"/>
      <c r="H40" s="90"/>
      <c r="I40" s="90"/>
      <c r="J40" s="91"/>
      <c r="K40" s="75"/>
      <c r="L40" s="76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</row>
    <row r="41" spans="1:33" ht="30" customHeight="1" x14ac:dyDescent="0.3">
      <c r="A41" s="2"/>
      <c r="B41" s="104"/>
      <c r="C41" s="104"/>
      <c r="D41" s="104"/>
      <c r="H41" s="102"/>
      <c r="I41" s="102"/>
      <c r="J41" s="102"/>
      <c r="K41" s="102"/>
      <c r="L41" s="3"/>
    </row>
    <row r="42" spans="1:33" ht="21" customHeight="1" x14ac:dyDescent="0.3">
      <c r="A42" s="2" t="s">
        <v>12</v>
      </c>
      <c r="B42" s="105"/>
      <c r="C42" s="105"/>
      <c r="D42" s="105"/>
      <c r="E42" s="87" t="s">
        <v>13</v>
      </c>
      <c r="F42" s="87"/>
      <c r="G42" s="87"/>
      <c r="H42" s="103"/>
      <c r="I42" s="103"/>
      <c r="J42" s="103"/>
      <c r="K42" s="103"/>
      <c r="L42" s="3"/>
    </row>
    <row r="43" spans="1:33" x14ac:dyDescent="0.3">
      <c r="A43" s="2"/>
      <c r="L43" s="3"/>
    </row>
    <row r="44" spans="1:33" x14ac:dyDescent="0.3">
      <c r="A44" s="78"/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9"/>
    </row>
  </sheetData>
  <sheetProtection sheet="1" objects="1" scenarios="1" selectLockedCells="1"/>
  <mergeCells count="20">
    <mergeCell ref="A1:K1"/>
    <mergeCell ref="C28:E28"/>
    <mergeCell ref="J28:K28"/>
    <mergeCell ref="D29:E29"/>
    <mergeCell ref="H29:I29"/>
    <mergeCell ref="C4:E4"/>
    <mergeCell ref="C5:E5"/>
    <mergeCell ref="I5:J5"/>
    <mergeCell ref="A2:L2"/>
    <mergeCell ref="E42:G42"/>
    <mergeCell ref="C6:D6"/>
    <mergeCell ref="B40:J40"/>
    <mergeCell ref="A8:A9"/>
    <mergeCell ref="B8:E8"/>
    <mergeCell ref="H8:K8"/>
    <mergeCell ref="G8:G9"/>
    <mergeCell ref="G28:I28"/>
    <mergeCell ref="E6:H6"/>
    <mergeCell ref="H41:K42"/>
    <mergeCell ref="B41:D42"/>
  </mergeCells>
  <pageMargins left="0.44" right="0.34" top="0.4" bottom="0.34" header="0.3" footer="0.35"/>
  <pageSetup paperSize="9" scale="82" orientation="portrait" r:id="rId1"/>
  <ignoredErrors>
    <ignoredError sqref="H26:I2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otapp</dc:creator>
  <cp:lastModifiedBy>Nidegger Veronica</cp:lastModifiedBy>
  <cp:lastPrinted>2025-01-18T11:53:22Z</cp:lastPrinted>
  <dcterms:created xsi:type="dcterms:W3CDTF">2021-03-23T10:11:43Z</dcterms:created>
  <dcterms:modified xsi:type="dcterms:W3CDTF">2025-10-12T21:54:51Z</dcterms:modified>
</cp:coreProperties>
</file>